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5b858b5e5d0e4e75/Documents/KFOA/1st Year/2025/"/>
    </mc:Choice>
  </mc:AlternateContent>
  <xr:revisionPtr revIDLastSave="0" documentId="8_{10EC152B-8F79-424D-B986-198C49E7A6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DUuH2twzE3vgqtdrsACaCoEil0w=="/>
    </ext>
  </extLst>
</workbook>
</file>

<file path=xl/calcChain.xml><?xml version="1.0" encoding="utf-8"?>
<calcChain xmlns="http://schemas.openxmlformats.org/spreadsheetml/2006/main">
  <c r="F42" i="1" l="1"/>
  <c r="F45" i="1" s="1"/>
  <c r="C45" i="1"/>
  <c r="L43" i="1"/>
  <c r="I43" i="1"/>
  <c r="T2" i="1"/>
  <c r="C49" i="1" l="1"/>
  <c r="U2" i="1"/>
</calcChain>
</file>

<file path=xl/sharedStrings.xml><?xml version="1.0" encoding="utf-8"?>
<sst xmlns="http://schemas.openxmlformats.org/spreadsheetml/2006/main" count="55" uniqueCount="38">
  <si>
    <t>Equipment - Uniform Expenses</t>
  </si>
  <si>
    <t>Dues Expenses</t>
  </si>
  <si>
    <t>Game Earnings</t>
  </si>
  <si>
    <t xml:space="preserve">Total Earnings </t>
  </si>
  <si>
    <t>Total Expenses</t>
  </si>
  <si>
    <t>Date</t>
  </si>
  <si>
    <t xml:space="preserve">Location </t>
  </si>
  <si>
    <t xml:space="preserve">One way Miles </t>
  </si>
  <si>
    <t xml:space="preserve">Description </t>
  </si>
  <si>
    <t xml:space="preserve">Cost </t>
  </si>
  <si>
    <t>KFOA  Dues</t>
  </si>
  <si>
    <t xml:space="preserve">Amount </t>
  </si>
  <si>
    <t>Money Received?</t>
  </si>
  <si>
    <t>Payment Method</t>
  </si>
  <si>
    <t>Shirt and down indicators</t>
  </si>
  <si>
    <t>KHSAA Dues</t>
  </si>
  <si>
    <t xml:space="preserve">CAL scrimmages </t>
  </si>
  <si>
    <t>yes</t>
  </si>
  <si>
    <t>Pants</t>
  </si>
  <si>
    <t>Assignor Fee</t>
  </si>
  <si>
    <t>Cash</t>
  </si>
  <si>
    <t>Shirt</t>
  </si>
  <si>
    <t>Misc. Dues</t>
  </si>
  <si>
    <t>Tailor pants</t>
  </si>
  <si>
    <t>Cleats</t>
  </si>
  <si>
    <t>Hats</t>
  </si>
  <si>
    <t>Millstone Academy</t>
  </si>
  <si>
    <t>Ramsey Middle School, Football Field</t>
  </si>
  <si>
    <t>St. Xavier High School, Stadium</t>
  </si>
  <si>
    <t>Camp Fees</t>
  </si>
  <si>
    <t xml:space="preserve">Round Trip </t>
  </si>
  <si>
    <t>Mileage Expense</t>
  </si>
  <si>
    <t xml:space="preserve">Martha Layne Collins </t>
  </si>
  <si>
    <t>Skyview Park Scrimmage</t>
  </si>
  <si>
    <t xml:space="preserve">Waggner 1st year class </t>
  </si>
  <si>
    <t xml:space="preserve">Dues Cost </t>
  </si>
  <si>
    <t>Equipment Cost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</si>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</sst>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.000_);_(&quot;$&quot;* \(#,##0.000\);_(&quot;$&quot;* &quot;-&quot;??_);_(@_)"/>
  </numFmts>
  <fonts count="14" x14ac:knownFonts="1">
    <font>
      <sz val="11"/>
      <color rgb="FF000000"/>
      <name val="Calibri"/>
      <scheme val="minor"/>
    </font>
    <font>
      <sz val="18"/>
      <color rgb="FF000000"/>
      <name val="Calibri"/>
    </font>
    <font>
      <sz val="11"/>
      <name val="Calibri"/>
    </font>
    <font>
      <i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i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FEF2CB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5" borderId="5" xfId="0" applyFont="1" applyFill="1" applyBorder="1" applyAlignment="1">
      <alignment horizontal="center" vertical="center"/>
    </xf>
    <xf numFmtId="0" fontId="3" fillId="0" borderId="7" xfId="0" applyFont="1" applyBorder="1"/>
    <xf numFmtId="44" fontId="4" fillId="0" borderId="7" xfId="0" applyNumberFormat="1" applyFont="1" applyBorder="1"/>
    <xf numFmtId="44" fontId="4" fillId="0" borderId="0" xfId="0" applyNumberFormat="1" applyFont="1"/>
    <xf numFmtId="0" fontId="4" fillId="0" borderId="7" xfId="0" applyFont="1" applyBorder="1"/>
    <xf numFmtId="0" fontId="5" fillId="0" borderId="7" xfId="0" applyFont="1" applyBorder="1"/>
    <xf numFmtId="0" fontId="6" fillId="0" borderId="0" xfId="0" applyFont="1"/>
    <xf numFmtId="44" fontId="5" fillId="0" borderId="7" xfId="0" applyNumberFormat="1" applyFont="1" applyBorder="1"/>
    <xf numFmtId="0" fontId="8" fillId="0" borderId="0" xfId="0" applyFont="1"/>
    <xf numFmtId="44" fontId="9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4" borderId="1" xfId="0" applyFont="1" applyFill="1" applyBorder="1" applyAlignment="1">
      <alignment horizontal="center" vertical="center"/>
    </xf>
    <xf numFmtId="44" fontId="8" fillId="0" borderId="0" xfId="1" applyFont="1"/>
    <xf numFmtId="44" fontId="0" fillId="0" borderId="0" xfId="0" applyNumberFormat="1"/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4" fillId="0" borderId="12" xfId="0" applyFont="1" applyBorder="1"/>
    <xf numFmtId="0" fontId="4" fillId="0" borderId="11" xfId="0" applyFont="1" applyBorder="1"/>
    <xf numFmtId="0" fontId="0" fillId="0" borderId="11" xfId="0" applyBorder="1"/>
    <xf numFmtId="0" fontId="3" fillId="0" borderId="12" xfId="0" applyFont="1" applyBorder="1"/>
    <xf numFmtId="44" fontId="4" fillId="0" borderId="12" xfId="0" applyNumberFormat="1" applyFont="1" applyBorder="1"/>
    <xf numFmtId="0" fontId="7" fillId="0" borderId="11" xfId="0" applyFont="1" applyBorder="1"/>
    <xf numFmtId="44" fontId="5" fillId="0" borderId="11" xfId="0" applyNumberFormat="1" applyFont="1" applyBorder="1"/>
    <xf numFmtId="0" fontId="1" fillId="5" borderId="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6" borderId="0" xfId="0" applyFill="1"/>
    <xf numFmtId="167" fontId="0" fillId="0" borderId="0" xfId="1" applyNumberFormat="1" applyFont="1"/>
    <xf numFmtId="0" fontId="3" fillId="0" borderId="13" xfId="0" applyFont="1" applyBorder="1"/>
    <xf numFmtId="0" fontId="4" fillId="0" borderId="6" xfId="0" applyFont="1" applyBorder="1"/>
    <xf numFmtId="44" fontId="4" fillId="0" borderId="6" xfId="0" applyNumberFormat="1" applyFont="1" applyBorder="1"/>
    <xf numFmtId="16" fontId="0" fillId="0" borderId="11" xfId="0" applyNumberFormat="1" applyBorder="1"/>
    <xf numFmtId="0" fontId="12" fillId="0" borderId="11" xfId="0" applyFont="1" applyBorder="1"/>
    <xf numFmtId="0" fontId="12" fillId="7" borderId="0" xfId="0" applyFont="1" applyFill="1"/>
    <xf numFmtId="0" fontId="12" fillId="8" borderId="0" xfId="0" applyFont="1" applyFill="1"/>
    <xf numFmtId="0" fontId="1" fillId="9" borderId="8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3" fillId="0" borderId="10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wrapText="1"/>
    </xf>
    <xf numFmtId="0" fontId="3" fillId="0" borderId="14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9"/>
  <sheetViews>
    <sheetView tabSelected="1" workbookViewId="0">
      <selection activeCell="H12" sqref="H12"/>
    </sheetView>
  </sheetViews>
  <sheetFormatPr defaultColWidth="14.42578125" defaultRowHeight="15" customHeight="1" x14ac:dyDescent="0.25"/>
  <cols>
    <col min="1" max="1" width="7.140625" bestFit="1" customWidth="1"/>
    <col min="2" max="2" width="34.85546875" bestFit="1" customWidth="1"/>
    <col min="3" max="3" width="9.140625" bestFit="1" customWidth="1"/>
    <col min="4" max="4" width="16.85546875" bestFit="1" customWidth="1"/>
    <col min="5" max="5" width="17" bestFit="1" customWidth="1"/>
    <col min="6" max="6" width="16.140625" bestFit="1" customWidth="1"/>
    <col min="7" max="7" width="6.7109375" bestFit="1" customWidth="1"/>
    <col min="8" max="8" width="23.85546875" bestFit="1" customWidth="1"/>
    <col min="9" max="9" width="8" bestFit="1" customWidth="1"/>
    <col min="10" max="10" width="7.7109375" bestFit="1" customWidth="1"/>
    <col min="11" max="11" width="12.5703125" bestFit="1" customWidth="1"/>
    <col min="12" max="14" width="9" bestFit="1" customWidth="1"/>
    <col min="15" max="15" width="11.7109375" customWidth="1"/>
    <col min="16" max="16" width="19.42578125" customWidth="1"/>
    <col min="17" max="17" width="60.140625" bestFit="1" customWidth="1"/>
    <col min="18" max="18" width="19.5703125" customWidth="1"/>
    <col min="19" max="19" width="22.42578125" bestFit="1" customWidth="1"/>
    <col min="20" max="20" width="22.5703125" bestFit="1" customWidth="1"/>
    <col min="21" max="21" width="9" bestFit="1" customWidth="1"/>
    <col min="22" max="22" width="24.7109375" customWidth="1"/>
  </cols>
  <sheetData>
    <row r="1" spans="1:21" ht="46.5" customHeight="1" thickBot="1" x14ac:dyDescent="0.4">
      <c r="A1" s="14" t="s">
        <v>2</v>
      </c>
      <c r="B1" s="11"/>
      <c r="C1" s="11"/>
      <c r="D1" s="11"/>
      <c r="E1" s="11"/>
      <c r="F1" s="43" t="s">
        <v>31</v>
      </c>
      <c r="G1" s="42" t="s">
        <v>0</v>
      </c>
      <c r="H1" s="12"/>
      <c r="I1" s="13"/>
      <c r="J1" s="17" t="s">
        <v>1</v>
      </c>
      <c r="K1" s="18"/>
      <c r="L1" s="19"/>
      <c r="S1" s="1" t="s">
        <v>3</v>
      </c>
      <c r="T1" s="1" t="s">
        <v>4</v>
      </c>
    </row>
    <row r="2" spans="1:21" x14ac:dyDescent="0.25">
      <c r="A2" s="32" t="s">
        <v>5</v>
      </c>
      <c r="B2" s="32" t="s">
        <v>6</v>
      </c>
      <c r="C2" s="32" t="s">
        <v>11</v>
      </c>
      <c r="D2" s="32" t="s">
        <v>12</v>
      </c>
      <c r="E2" s="32" t="s">
        <v>13</v>
      </c>
      <c r="F2" s="32" t="s">
        <v>7</v>
      </c>
      <c r="G2" s="2" t="s">
        <v>5</v>
      </c>
      <c r="H2" s="2" t="s">
        <v>8</v>
      </c>
      <c r="I2" s="2" t="s">
        <v>9</v>
      </c>
      <c r="J2" s="20" t="s">
        <v>5</v>
      </c>
      <c r="K2" s="41" t="s">
        <v>37</v>
      </c>
      <c r="L2" s="44" t="s">
        <v>9</v>
      </c>
      <c r="T2" s="4">
        <f>SUM(C6:C39)</f>
        <v>295</v>
      </c>
      <c r="U2" s="4">
        <f>(SUM(I3:I39))+(SUM(L3:L6))+F45</f>
        <v>293.35199999999998</v>
      </c>
    </row>
    <row r="3" spans="1:21" x14ac:dyDescent="0.25">
      <c r="A3" s="35">
        <v>45847</v>
      </c>
      <c r="B3" s="36" t="s">
        <v>34</v>
      </c>
      <c r="C3" s="23"/>
      <c r="D3" s="23"/>
      <c r="E3" s="23"/>
      <c r="F3" s="23">
        <v>10.5</v>
      </c>
      <c r="G3" s="35">
        <v>44745</v>
      </c>
      <c r="H3" s="5" t="s">
        <v>14</v>
      </c>
      <c r="I3" s="3">
        <v>68.62</v>
      </c>
      <c r="J3" s="35">
        <v>45839</v>
      </c>
      <c r="K3" s="2" t="s">
        <v>10</v>
      </c>
      <c r="L3" s="3">
        <v>50</v>
      </c>
    </row>
    <row r="4" spans="1:21" x14ac:dyDescent="0.25">
      <c r="A4" s="35">
        <v>45854</v>
      </c>
      <c r="B4" s="36" t="s">
        <v>33</v>
      </c>
      <c r="C4" s="23"/>
      <c r="D4" s="23"/>
      <c r="E4" s="23"/>
      <c r="F4" s="23">
        <v>10.5</v>
      </c>
      <c r="G4" s="35"/>
      <c r="H4" s="5" t="s">
        <v>18</v>
      </c>
      <c r="I4" s="3"/>
      <c r="J4" s="35">
        <v>45853</v>
      </c>
      <c r="K4" s="2" t="s">
        <v>15</v>
      </c>
      <c r="L4" s="3">
        <v>60</v>
      </c>
    </row>
    <row r="5" spans="1:21" x14ac:dyDescent="0.25">
      <c r="A5" s="35">
        <v>45871</v>
      </c>
      <c r="B5" s="36" t="s">
        <v>33</v>
      </c>
      <c r="C5" s="23"/>
      <c r="D5" s="23"/>
      <c r="E5" s="23"/>
      <c r="F5" s="23">
        <v>12</v>
      </c>
      <c r="G5" s="35"/>
      <c r="H5" s="6" t="s">
        <v>21</v>
      </c>
      <c r="I5" s="8"/>
      <c r="J5" s="35">
        <v>45868</v>
      </c>
      <c r="K5" s="24" t="s">
        <v>19</v>
      </c>
      <c r="L5" s="25">
        <v>25</v>
      </c>
      <c r="M5" s="7"/>
      <c r="T5" s="7"/>
      <c r="U5" s="7"/>
    </row>
    <row r="6" spans="1:21" x14ac:dyDescent="0.25">
      <c r="A6" s="35">
        <v>44779</v>
      </c>
      <c r="B6" s="33" t="s">
        <v>16</v>
      </c>
      <c r="C6" s="34">
        <v>75</v>
      </c>
      <c r="D6" s="34" t="s">
        <v>17</v>
      </c>
      <c r="E6" s="34"/>
      <c r="F6" s="33">
        <v>3.7</v>
      </c>
      <c r="G6" s="35">
        <v>44775</v>
      </c>
      <c r="H6" s="5" t="s">
        <v>23</v>
      </c>
      <c r="I6" s="3">
        <v>30</v>
      </c>
      <c r="J6" s="35"/>
      <c r="K6" s="26" t="s">
        <v>22</v>
      </c>
      <c r="L6" s="27"/>
    </row>
    <row r="7" spans="1:21" x14ac:dyDescent="0.25">
      <c r="A7" s="35">
        <v>44789</v>
      </c>
      <c r="B7" s="5" t="s">
        <v>26</v>
      </c>
      <c r="C7" s="3">
        <v>50</v>
      </c>
      <c r="D7" s="3" t="s">
        <v>17</v>
      </c>
      <c r="E7" s="3" t="s">
        <v>20</v>
      </c>
      <c r="F7" s="6">
        <v>15.6</v>
      </c>
      <c r="G7" s="35"/>
      <c r="H7" s="5" t="s">
        <v>24</v>
      </c>
      <c r="I7" s="3"/>
      <c r="J7" s="35"/>
      <c r="K7" s="23" t="s">
        <v>29</v>
      </c>
      <c r="L7" s="23"/>
    </row>
    <row r="8" spans="1:21" x14ac:dyDescent="0.25">
      <c r="A8" s="35">
        <v>44793</v>
      </c>
      <c r="B8" s="5" t="s">
        <v>27</v>
      </c>
      <c r="C8" s="3">
        <v>45</v>
      </c>
      <c r="D8" s="10" t="s">
        <v>17</v>
      </c>
      <c r="E8" s="3" t="s">
        <v>20</v>
      </c>
      <c r="F8" s="5">
        <v>11.2</v>
      </c>
      <c r="G8" s="35"/>
      <c r="H8" s="5" t="s">
        <v>25</v>
      </c>
      <c r="I8" s="3"/>
      <c r="J8" s="35"/>
      <c r="K8" s="23"/>
      <c r="L8" s="23"/>
    </row>
    <row r="9" spans="1:21" x14ac:dyDescent="0.25">
      <c r="A9" s="35">
        <v>44793</v>
      </c>
      <c r="B9" s="5" t="s">
        <v>27</v>
      </c>
      <c r="C9" s="3">
        <v>45</v>
      </c>
      <c r="D9" s="3" t="s">
        <v>17</v>
      </c>
      <c r="E9" s="3" t="s">
        <v>20</v>
      </c>
      <c r="F9" s="5">
        <v>10.7</v>
      </c>
      <c r="G9" s="35"/>
      <c r="H9" s="5"/>
      <c r="I9" s="3"/>
      <c r="J9" s="35"/>
      <c r="K9" s="23"/>
      <c r="L9" s="23"/>
    </row>
    <row r="10" spans="1:21" x14ac:dyDescent="0.25">
      <c r="A10" s="35">
        <v>44803</v>
      </c>
      <c r="B10" s="5" t="s">
        <v>32</v>
      </c>
      <c r="C10" s="3">
        <v>45</v>
      </c>
      <c r="D10" s="3" t="s">
        <v>17</v>
      </c>
      <c r="E10" s="3" t="s">
        <v>20</v>
      </c>
      <c r="F10" s="5">
        <v>18.8</v>
      </c>
      <c r="G10" s="35"/>
      <c r="H10" s="5"/>
      <c r="I10" s="3"/>
      <c r="J10" s="35"/>
      <c r="K10" s="23"/>
      <c r="L10" s="23"/>
    </row>
    <row r="11" spans="1:21" x14ac:dyDescent="0.25">
      <c r="A11" s="35">
        <v>44814</v>
      </c>
      <c r="B11" s="5" t="s">
        <v>28</v>
      </c>
      <c r="C11" s="3">
        <v>35</v>
      </c>
      <c r="D11" s="3" t="s">
        <v>17</v>
      </c>
      <c r="E11" s="3" t="s">
        <v>20</v>
      </c>
      <c r="F11" s="5">
        <v>16.600000000000001</v>
      </c>
      <c r="G11" s="35"/>
      <c r="H11" s="5"/>
      <c r="I11" s="3"/>
      <c r="J11" s="35"/>
      <c r="K11" s="23"/>
      <c r="L11" s="23"/>
    </row>
    <row r="12" spans="1:21" x14ac:dyDescent="0.25">
      <c r="A12" s="35"/>
      <c r="B12" s="5"/>
      <c r="C12" s="3"/>
      <c r="D12" s="3"/>
      <c r="E12" s="3"/>
      <c r="F12" s="5"/>
      <c r="G12" s="35"/>
      <c r="H12" s="5"/>
      <c r="I12" s="3"/>
      <c r="J12" s="35"/>
      <c r="K12" s="23"/>
      <c r="L12" s="23"/>
    </row>
    <row r="13" spans="1:21" x14ac:dyDescent="0.25">
      <c r="A13" s="35"/>
      <c r="B13" s="5"/>
      <c r="C13" s="3"/>
      <c r="D13" s="3"/>
      <c r="E13" s="3"/>
      <c r="F13" s="5"/>
      <c r="G13" s="35"/>
      <c r="H13" s="5"/>
      <c r="I13" s="3"/>
      <c r="J13" s="35"/>
      <c r="K13" s="23"/>
      <c r="L13" s="23"/>
    </row>
    <row r="14" spans="1:21" x14ac:dyDescent="0.25">
      <c r="A14" s="35"/>
      <c r="B14" s="5"/>
      <c r="C14" s="3"/>
      <c r="D14" s="3"/>
      <c r="E14" s="3"/>
      <c r="F14" s="5"/>
      <c r="G14" s="35"/>
      <c r="H14" s="5"/>
      <c r="I14" s="3"/>
      <c r="J14" s="35"/>
      <c r="K14" s="23"/>
      <c r="L14" s="23"/>
    </row>
    <row r="15" spans="1:21" x14ac:dyDescent="0.25">
      <c r="A15" s="35"/>
      <c r="B15" s="5"/>
      <c r="C15" s="3"/>
      <c r="D15" s="3"/>
      <c r="E15" s="3"/>
      <c r="F15" s="5"/>
      <c r="G15" s="35"/>
      <c r="H15" s="5"/>
      <c r="I15" s="3"/>
      <c r="J15" s="35"/>
      <c r="K15" s="23"/>
      <c r="L15" s="23"/>
    </row>
    <row r="16" spans="1:21" x14ac:dyDescent="0.25">
      <c r="A16" s="35"/>
      <c r="B16" s="5"/>
      <c r="C16" s="3"/>
      <c r="D16" s="3"/>
      <c r="E16" s="3"/>
      <c r="F16" s="5"/>
      <c r="G16" s="35"/>
      <c r="H16" s="5"/>
      <c r="I16" s="3"/>
      <c r="J16" s="35"/>
      <c r="K16" s="23"/>
      <c r="L16" s="23"/>
    </row>
    <row r="17" spans="1:12" x14ac:dyDescent="0.25">
      <c r="A17" s="35"/>
      <c r="B17" s="5"/>
      <c r="C17" s="3"/>
      <c r="D17" s="3"/>
      <c r="E17" s="3"/>
      <c r="F17" s="5"/>
      <c r="G17" s="35"/>
      <c r="H17" s="5"/>
      <c r="I17" s="3"/>
      <c r="J17" s="35"/>
      <c r="K17" s="23"/>
      <c r="L17" s="23"/>
    </row>
    <row r="18" spans="1:12" x14ac:dyDescent="0.25">
      <c r="A18" s="35"/>
      <c r="B18" s="5"/>
      <c r="C18" s="3"/>
      <c r="D18" s="3"/>
      <c r="E18" s="3"/>
      <c r="F18" s="5"/>
      <c r="G18" s="35"/>
      <c r="H18" s="5"/>
      <c r="I18" s="3"/>
      <c r="J18" s="35"/>
      <c r="K18" s="23"/>
      <c r="L18" s="23"/>
    </row>
    <row r="19" spans="1:12" x14ac:dyDescent="0.25">
      <c r="A19" s="35"/>
      <c r="B19" s="5"/>
      <c r="C19" s="3"/>
      <c r="D19" s="3"/>
      <c r="E19" s="3"/>
      <c r="F19" s="5"/>
      <c r="G19" s="35"/>
      <c r="H19" s="5"/>
      <c r="I19" s="3"/>
      <c r="J19" s="35"/>
      <c r="K19" s="23"/>
      <c r="L19" s="23"/>
    </row>
    <row r="20" spans="1:12" x14ac:dyDescent="0.25">
      <c r="A20" s="35"/>
      <c r="B20" s="5"/>
      <c r="C20" s="3"/>
      <c r="D20" s="3"/>
      <c r="E20" s="3"/>
      <c r="F20" s="5"/>
      <c r="G20" s="35"/>
      <c r="H20" s="5"/>
      <c r="I20" s="3"/>
      <c r="J20" s="35"/>
      <c r="K20" s="23"/>
      <c r="L20" s="23"/>
    </row>
    <row r="21" spans="1:12" ht="15.75" customHeight="1" x14ac:dyDescent="0.25">
      <c r="A21" s="35"/>
      <c r="B21" s="5"/>
      <c r="C21" s="3"/>
      <c r="D21" s="3"/>
      <c r="E21" s="3"/>
      <c r="F21" s="5"/>
      <c r="G21" s="35"/>
      <c r="H21" s="5"/>
      <c r="I21" s="3"/>
      <c r="J21" s="35"/>
      <c r="K21" s="23"/>
      <c r="L21" s="23"/>
    </row>
    <row r="22" spans="1:12" ht="15.75" customHeight="1" x14ac:dyDescent="0.25">
      <c r="A22" s="35"/>
      <c r="B22" s="5"/>
      <c r="C22" s="3"/>
      <c r="D22" s="3"/>
      <c r="E22" s="3"/>
      <c r="F22" s="5"/>
      <c r="G22" s="35"/>
      <c r="H22" s="5"/>
      <c r="I22" s="3"/>
      <c r="J22" s="35"/>
      <c r="K22" s="23"/>
      <c r="L22" s="23"/>
    </row>
    <row r="23" spans="1:12" ht="15.75" customHeight="1" x14ac:dyDescent="0.25">
      <c r="A23" s="35"/>
      <c r="B23" s="5"/>
      <c r="C23" s="3"/>
      <c r="D23" s="3"/>
      <c r="E23" s="3"/>
      <c r="F23" s="5"/>
      <c r="G23" s="35"/>
      <c r="H23" s="5"/>
      <c r="I23" s="3"/>
      <c r="J23" s="35"/>
      <c r="K23" s="23"/>
      <c r="L23" s="23"/>
    </row>
    <row r="24" spans="1:12" ht="15.75" customHeight="1" x14ac:dyDescent="0.25">
      <c r="A24" s="35"/>
      <c r="B24" s="5"/>
      <c r="C24" s="3"/>
      <c r="D24" s="3"/>
      <c r="E24" s="3"/>
      <c r="F24" s="5"/>
      <c r="G24" s="35"/>
      <c r="H24" s="5"/>
      <c r="I24" s="3"/>
      <c r="J24" s="35"/>
      <c r="K24" s="23"/>
      <c r="L24" s="23"/>
    </row>
    <row r="25" spans="1:12" ht="15.75" customHeight="1" x14ac:dyDescent="0.25">
      <c r="A25" s="35"/>
      <c r="B25" s="5"/>
      <c r="C25" s="3"/>
      <c r="D25" s="3"/>
      <c r="E25" s="3"/>
      <c r="F25" s="5"/>
      <c r="G25" s="35"/>
      <c r="H25" s="5"/>
      <c r="I25" s="3"/>
      <c r="J25" s="35"/>
      <c r="K25" s="23"/>
      <c r="L25" s="23"/>
    </row>
    <row r="26" spans="1:12" ht="15.75" customHeight="1" x14ac:dyDescent="0.25">
      <c r="A26" s="35"/>
      <c r="B26" s="5"/>
      <c r="C26" s="3"/>
      <c r="D26" s="3"/>
      <c r="E26" s="3"/>
      <c r="F26" s="5"/>
      <c r="G26" s="35"/>
      <c r="H26" s="5"/>
      <c r="I26" s="3"/>
      <c r="J26" s="35"/>
      <c r="K26" s="23"/>
      <c r="L26" s="23"/>
    </row>
    <row r="27" spans="1:12" ht="15.75" customHeight="1" x14ac:dyDescent="0.25">
      <c r="A27" s="35"/>
      <c r="B27" s="5"/>
      <c r="C27" s="3"/>
      <c r="D27" s="3"/>
      <c r="E27" s="3"/>
      <c r="F27" s="5"/>
      <c r="G27" s="35"/>
      <c r="H27" s="5"/>
      <c r="I27" s="3"/>
      <c r="J27" s="35"/>
      <c r="K27" s="23"/>
      <c r="L27" s="23"/>
    </row>
    <row r="28" spans="1:12" ht="15.75" customHeight="1" x14ac:dyDescent="0.25">
      <c r="A28" s="35"/>
      <c r="B28" s="5"/>
      <c r="C28" s="3"/>
      <c r="D28" s="3"/>
      <c r="E28" s="3"/>
      <c r="F28" s="5"/>
      <c r="G28" s="35"/>
      <c r="H28" s="5"/>
      <c r="I28" s="3"/>
      <c r="J28" s="35"/>
      <c r="K28" s="23"/>
      <c r="L28" s="23"/>
    </row>
    <row r="29" spans="1:12" ht="15.75" customHeight="1" x14ac:dyDescent="0.25">
      <c r="A29" s="35"/>
      <c r="B29" s="5"/>
      <c r="C29" s="3"/>
      <c r="D29" s="3"/>
      <c r="E29" s="3"/>
      <c r="F29" s="5"/>
      <c r="G29" s="35"/>
      <c r="H29" s="5"/>
      <c r="I29" s="3"/>
      <c r="J29" s="35"/>
      <c r="K29" s="23"/>
      <c r="L29" s="23"/>
    </row>
    <row r="30" spans="1:12" ht="15.75" customHeight="1" x14ac:dyDescent="0.25">
      <c r="A30" s="35"/>
      <c r="B30" s="5"/>
      <c r="C30" s="3"/>
      <c r="D30" s="3"/>
      <c r="E30" s="3"/>
      <c r="F30" s="5"/>
      <c r="G30" s="35"/>
      <c r="H30" s="5"/>
      <c r="I30" s="3"/>
      <c r="J30" s="35"/>
      <c r="K30" s="23"/>
      <c r="L30" s="23"/>
    </row>
    <row r="31" spans="1:12" ht="15.75" customHeight="1" x14ac:dyDescent="0.25">
      <c r="A31" s="35"/>
      <c r="B31" s="5"/>
      <c r="C31" s="3"/>
      <c r="D31" s="3"/>
      <c r="E31" s="3"/>
      <c r="F31" s="5"/>
      <c r="G31" s="35"/>
      <c r="H31" s="21"/>
      <c r="I31" s="21"/>
      <c r="J31" s="35"/>
      <c r="K31" s="23"/>
      <c r="L31" s="23"/>
    </row>
    <row r="32" spans="1:12" ht="15.75" customHeight="1" x14ac:dyDescent="0.25">
      <c r="A32" s="35"/>
      <c r="B32" s="5"/>
      <c r="C32" s="3"/>
      <c r="D32" s="3"/>
      <c r="E32" s="3"/>
      <c r="F32" s="5"/>
      <c r="G32" s="35"/>
      <c r="H32" s="22"/>
      <c r="I32" s="22"/>
      <c r="J32" s="35"/>
      <c r="K32" s="23"/>
      <c r="L32" s="23"/>
    </row>
    <row r="33" spans="1:12" ht="15.75" customHeight="1" x14ac:dyDescent="0.25">
      <c r="A33" s="35"/>
      <c r="B33" s="5"/>
      <c r="C33" s="3"/>
      <c r="D33" s="3"/>
      <c r="E33" s="3"/>
      <c r="F33" s="5"/>
      <c r="G33" s="35"/>
      <c r="H33" s="22"/>
      <c r="I33" s="22"/>
      <c r="J33" s="35"/>
      <c r="K33" s="23"/>
      <c r="L33" s="23"/>
    </row>
    <row r="34" spans="1:12" ht="15.75" customHeight="1" x14ac:dyDescent="0.25">
      <c r="A34" s="35"/>
      <c r="B34" s="5"/>
      <c r="C34" s="3"/>
      <c r="D34" s="3"/>
      <c r="E34" s="3"/>
      <c r="F34" s="5"/>
      <c r="G34" s="35"/>
      <c r="H34" s="22"/>
      <c r="I34" s="22"/>
      <c r="J34" s="35"/>
      <c r="K34" s="23"/>
      <c r="L34" s="23"/>
    </row>
    <row r="35" spans="1:12" ht="15.75" customHeight="1" x14ac:dyDescent="0.25">
      <c r="A35" s="35"/>
      <c r="B35" s="5"/>
      <c r="C35" s="3"/>
      <c r="D35" s="3"/>
      <c r="E35" s="3"/>
      <c r="F35" s="5"/>
      <c r="G35" s="35"/>
      <c r="H35" s="23"/>
      <c r="I35" s="23"/>
      <c r="J35" s="35"/>
      <c r="K35" s="23"/>
      <c r="L35" s="23"/>
    </row>
    <row r="36" spans="1:12" ht="15.75" customHeight="1" x14ac:dyDescent="0.25">
      <c r="A36" s="35"/>
      <c r="B36" s="5"/>
      <c r="C36" s="3"/>
      <c r="D36" s="3"/>
      <c r="E36" s="3"/>
      <c r="F36" s="5"/>
      <c r="G36" s="35"/>
      <c r="H36" s="23"/>
      <c r="I36" s="23"/>
      <c r="J36" s="35"/>
      <c r="K36" s="23"/>
      <c r="L36" s="23"/>
    </row>
    <row r="37" spans="1:12" ht="15.75" customHeight="1" x14ac:dyDescent="0.25">
      <c r="A37" s="35"/>
      <c r="B37" s="5"/>
      <c r="C37" s="3"/>
      <c r="D37" s="3"/>
      <c r="E37" s="3"/>
      <c r="F37" s="5"/>
      <c r="G37" s="35"/>
      <c r="H37" s="23"/>
      <c r="I37" s="23"/>
      <c r="J37" s="35"/>
      <c r="K37" s="23"/>
      <c r="L37" s="23"/>
    </row>
    <row r="38" spans="1:12" ht="15.75" customHeight="1" x14ac:dyDescent="0.25">
      <c r="A38" s="35"/>
      <c r="B38" s="5"/>
      <c r="C38" s="3"/>
      <c r="D38" s="3"/>
      <c r="E38" s="3"/>
      <c r="F38" s="5"/>
      <c r="G38" s="35"/>
      <c r="H38" s="23"/>
      <c r="I38" s="23"/>
      <c r="J38" s="35"/>
      <c r="K38" s="23"/>
      <c r="L38" s="23"/>
    </row>
    <row r="39" spans="1:12" ht="15.75" customHeight="1" x14ac:dyDescent="0.25">
      <c r="A39" s="35"/>
      <c r="B39" s="5"/>
      <c r="C39" s="3"/>
      <c r="D39" s="3"/>
      <c r="E39" s="3"/>
      <c r="F39" s="5"/>
      <c r="G39" s="35"/>
      <c r="H39" s="23"/>
      <c r="I39" s="23"/>
      <c r="J39" s="35"/>
      <c r="K39" s="23"/>
      <c r="L39" s="23"/>
    </row>
    <row r="40" spans="1:12" ht="15.75" customHeight="1" x14ac:dyDescent="0.25"/>
    <row r="41" spans="1:12" ht="15.75" customHeight="1" x14ac:dyDescent="0.25">
      <c r="F41" t="s">
        <v>30</v>
      </c>
    </row>
    <row r="42" spans="1:12" ht="15.75" customHeight="1" x14ac:dyDescent="0.25">
      <c r="F42" s="9">
        <f>SUM(F3:F39)</f>
        <v>109.6</v>
      </c>
    </row>
    <row r="43" spans="1:12" ht="15.75" customHeight="1" x14ac:dyDescent="0.25">
      <c r="A43" s="39" t="s">
        <v>3</v>
      </c>
      <c r="B43" s="40"/>
      <c r="F43" s="30" t="s">
        <v>31</v>
      </c>
      <c r="H43" s="37" t="s">
        <v>36</v>
      </c>
      <c r="I43" s="16">
        <f>SUM(I3:I39)</f>
        <v>98.62</v>
      </c>
      <c r="K43" s="38" t="s">
        <v>35</v>
      </c>
      <c r="L43" s="16">
        <f>SUM(L3:L39)</f>
        <v>135</v>
      </c>
    </row>
    <row r="44" spans="1:12" ht="15.75" customHeight="1" x14ac:dyDescent="0.25">
      <c r="F44" s="31">
        <v>0.54500000000000004</v>
      </c>
    </row>
    <row r="45" spans="1:12" ht="15.75" customHeight="1" x14ac:dyDescent="0.25">
      <c r="C45" s="16">
        <f>SUM(C6:C38)</f>
        <v>295</v>
      </c>
      <c r="F45" s="15">
        <f>+F42*F44</f>
        <v>59.731999999999999</v>
      </c>
    </row>
    <row r="46" spans="1:12" ht="15.75" customHeight="1" x14ac:dyDescent="0.25"/>
    <row r="47" spans="1:12" ht="15.75" customHeight="1" x14ac:dyDescent="0.25">
      <c r="A47" s="29" t="s">
        <v>4</v>
      </c>
      <c r="B47" s="28"/>
    </row>
    <row r="48" spans="1:12" ht="15.75" customHeight="1" x14ac:dyDescent="0.25"/>
    <row r="49" spans="3:3" ht="15.75" customHeight="1" x14ac:dyDescent="0.25">
      <c r="C49" s="16">
        <f>+L43+I43+F45</f>
        <v>293.35199999999998</v>
      </c>
    </row>
    <row r="50" spans="3:3" ht="15.75" customHeight="1" x14ac:dyDescent="0.25"/>
    <row r="51" spans="3:3" ht="15.75" customHeight="1" x14ac:dyDescent="0.25"/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5">
    <mergeCell ref="A43:B43"/>
    <mergeCell ref="A47:B47"/>
    <mergeCell ref="G1:I1"/>
    <mergeCell ref="A1:E1"/>
    <mergeCell ref="J1:L1"/>
  </mergeCells>
  <dataValidations count="1">
    <dataValidation type="list" allowBlank="1" showErrorMessage="1" sqref="D6:E39" xr:uid="{00000000-0002-0000-0000-000000000000}">
      <formula1>#REF!</formula1>
    </dataValidation>
  </dataValidation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</dc:creator>
  <cp:lastModifiedBy>Stephen Coleman</cp:lastModifiedBy>
  <cp:lastPrinted>2023-02-18T12:24:51Z</cp:lastPrinted>
  <dcterms:created xsi:type="dcterms:W3CDTF">2018-07-24T13:54:50Z</dcterms:created>
  <dcterms:modified xsi:type="dcterms:W3CDTF">2025-07-10T12:45:12Z</dcterms:modified>
</cp:coreProperties>
</file>